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pablosc\Desktop\MMPC\GESTION\PLANEACION ESTRATEGICA\Plan estrategico de TH 2015 -2018\"/>
    </mc:Choice>
  </mc:AlternateContent>
  <bookViews>
    <workbookView xWindow="0" yWindow="0" windowWidth="21600" windowHeight="9435"/>
  </bookViews>
  <sheets>
    <sheet name="2016" sheetId="1" r:id="rId1"/>
  </sheets>
  <definedNames>
    <definedName name="_Toc448310203" localSheetId="0">'2016'!#REF!</definedName>
    <definedName name="_Toc448496530" localSheetId="0">'2016'!$A$3</definedName>
    <definedName name="_Toc448496531" localSheetId="0">'2016'!$A$6</definedName>
    <definedName name="_Toc448496535" localSheetId="0">'2016'!$A$13</definedName>
    <definedName name="_xlnm.Print_Titles" localSheetId="0">'2016'!$37:$37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 i="1" l="1"/>
  <c r="I29" i="1" s="1"/>
  <c r="M28" i="1"/>
  <c r="I28" i="1" s="1"/>
  <c r="H28" i="1" s="1"/>
  <c r="M27" i="1"/>
  <c r="I27" i="1"/>
  <c r="H27" i="1"/>
  <c r="M26" i="1"/>
  <c r="I26" i="1"/>
  <c r="H26" i="1"/>
  <c r="M25" i="1"/>
  <c r="I25" i="1" s="1"/>
  <c r="H25" i="1" s="1"/>
  <c r="M24" i="1"/>
  <c r="I24" i="1" s="1"/>
  <c r="H24" i="1" s="1"/>
  <c r="M23" i="1"/>
  <c r="I23" i="1"/>
  <c r="H23" i="1" s="1"/>
  <c r="H29" i="1" l="1"/>
</calcChain>
</file>

<file path=xl/sharedStrings.xml><?xml version="1.0" encoding="utf-8"?>
<sst xmlns="http://schemas.openxmlformats.org/spreadsheetml/2006/main" count="88" uniqueCount="69">
  <si>
    <t>PLAN ESTRATÉGICO GESTION DEL TALENTO HUMANO 2016</t>
  </si>
  <si>
    <t>OBJETIVO GENERAL</t>
  </si>
  <si>
    <r>
      <t>Contar con recurso humano competente para el logro de los objetivos del Instituto de acuerdo a las normas vigentes para la administración del talento humano</t>
    </r>
    <r>
      <rPr>
        <sz val="10"/>
        <color rgb="FF000000"/>
        <rFont val="Arial"/>
        <family val="2"/>
      </rPr>
      <t>.</t>
    </r>
  </si>
  <si>
    <t>OBJETIVOS ESPECÍFICOS</t>
  </si>
  <si>
    <t>1.    Actualizar el Plan estratégico del recurso humano</t>
  </si>
  <si>
    <t>2.    Establecer los planes, programas y proyectos, para asegurar la cantidad y calidad del personal que permita elevar la capacidad de la entidad, cumpliendo la estrategia del Invima.</t>
  </si>
  <si>
    <t>3.    Administrar la planta de personal de la Entidad, con el fin de apoyar a la entidad en la consecución del direccionamiento estratégico</t>
  </si>
  <si>
    <t>4.    Desarrollar el talento humano a través planes y programas para incrementar los niveles de competencias, protección, bienestar, incentivos y nivel de desempeño del personal.</t>
  </si>
  <si>
    <t>5.    Administrar la nómina de los empleados de planta aplicando la normatividad vigente</t>
  </si>
  <si>
    <t>Formulación de estrategias institucionales y acciones asociadas.</t>
  </si>
  <si>
    <t>Con base en el objetivo estratégico No. 4 se definieron las acciones a ejecutar mediante las cuales se logrará el cumplimiento del objetivo. Estas acciones se constituyen en las estrategias a seguir por el Grupo de Talento Humano enmarcadas dentro de la gestión misional y de gobierno y la eficiencia administrativa representadas en la siguiente tabla:</t>
  </si>
  <si>
    <t>OBJETIVO ESTRATEGICO</t>
  </si>
  <si>
    <t>ESTRATEGIA INVIMA</t>
  </si>
  <si>
    <t>PRODUCTO</t>
  </si>
  <si>
    <t xml:space="preserve">Fortalecer la gestión del conocimiento, capacidades, competencias y mejora de la calidad de vida laboral de los servidores públicos de la institución </t>
  </si>
  <si>
    <t>1. Gestión del conocimiento institucional</t>
  </si>
  <si>
    <t>- Programa de mejoramiento de calidad de vida laboral
- Fortalecimiento del Sistema de Gestión Integrado</t>
  </si>
  <si>
    <t>2. Fomento de la calidad de vida laboral</t>
  </si>
  <si>
    <t>Acciones 2016</t>
  </si>
  <si>
    <t>Programa</t>
  </si>
  <si>
    <t>Descripción</t>
  </si>
  <si>
    <t>Indicador</t>
  </si>
  <si>
    <t>Formula de los Indicadores</t>
  </si>
  <si>
    <t>Periodicidad de Reporte</t>
  </si>
  <si>
    <t>Meta Anual</t>
  </si>
  <si>
    <t>Avance Periodo</t>
  </si>
  <si>
    <t>Avance Acumulado</t>
  </si>
  <si>
    <t xml:space="preserve">Enero </t>
  </si>
  <si>
    <t>Febrero</t>
  </si>
  <si>
    <t>Marzo</t>
  </si>
  <si>
    <t>AV</t>
  </si>
  <si>
    <t>I Trim</t>
  </si>
  <si>
    <t>Programa de mejoramiento de la calidad de vida laboral</t>
  </si>
  <si>
    <t>Brindar Bienestar para funcionarios del INVIMA</t>
  </si>
  <si>
    <t>Bienestar</t>
  </si>
  <si>
    <t>#(Total de Funcionarios  que participaron en la actividad / Total Funcionarios  Objetivo)*100</t>
  </si>
  <si>
    <t>Trimestral</t>
  </si>
  <si>
    <t>Capacitación de funcionarios de carrera y libre nombramiento</t>
  </si>
  <si>
    <t>Capacitación</t>
  </si>
  <si>
    <t>No. de temas ejecutados del plan de capacitación  / Total temas plan de capacitación*100</t>
  </si>
  <si>
    <t>No. Capacitaciones  x area/ Total necesidades por Area*100</t>
  </si>
  <si>
    <t>Intervención del clima organizacional</t>
  </si>
  <si>
    <t>Actividades Clima</t>
  </si>
  <si>
    <t>No. De Actividades  realizadas/ No de actividades programadas  *100</t>
  </si>
  <si>
    <t>Fortalecimiento del Sistema de Gestión Integrado</t>
  </si>
  <si>
    <t>Ausentismo laboral por ausentismo en enfermedad comun</t>
  </si>
  <si>
    <t>Ausentismo Laboral</t>
  </si>
  <si>
    <t># funcionarios ausentes por enfermedad general en el periodo /# Funcionarios periodo *100</t>
  </si>
  <si>
    <t>Índice de cumplimiento de actividades de Salud Ocupacional - ICASO</t>
  </si>
  <si>
    <t>Salud ocupacional</t>
  </si>
  <si>
    <t>Número de personas incapacitadas periodo/ Numero personas trabajadas en el periodo*100</t>
  </si>
  <si>
    <t>Indice de Lesiones Incapacitantes - ILI</t>
  </si>
  <si>
    <t>Indice de lesiones</t>
  </si>
  <si>
    <t>((Índice de Frecuencia * Índice de Severidad)/k)*100</t>
  </si>
  <si>
    <t>Análisis I Trimestre</t>
  </si>
  <si>
    <t xml:space="preserve">1. </t>
  </si>
  <si>
    <t>Resultados Alcanzados a la fecha</t>
  </si>
  <si>
    <t>2.</t>
  </si>
  <si>
    <t>Impacto obtenido a corto plazo</t>
  </si>
  <si>
    <t>3.</t>
  </si>
  <si>
    <t>Acciones de Mejora si aplican</t>
  </si>
  <si>
    <t>AVANCE</t>
  </si>
  <si>
    <t xml:space="preserve">1.Durante el primer trimestre del 2016 se adelantaron las actividades de planeación y aprobación del programa de Bienestar Social y el Plan de Incentivos, así mismo se desarrollaron las  siguientes actividades con los funcionarios del Instituto: Día de la mujer, socialización convenios con aliados estratégicos, cumpleaños, charla de estilos de vida saludable. 
2. Se conto con un nivel de cobertura alto en actividades del primer trimestre lo que indica que el area de Bienestar esta haciendo presencia  y acompañamiento a los funcionarios desde que inicia la vigencia. 
3. Se mejoró la cobertura en cada una de las actividades programadas para el 2016. </t>
  </si>
  <si>
    <t>1. De las 61 actividades programadas para el año se programaron  3 para el primer trimestre , se logro el 100% de lo programado , toda vez que en este trimestre se realiza la consolidacion de las necesidades de capacitación para la presente vigencia, plan adoptado mediante resolucion No. 2016005865  del 22  de Febrero  de 2016.
2.  Cumplimiento del cronograma establecido fortaleciendo las competencias de los funcionarios
3.  N/A</t>
  </si>
  <si>
    <t>1. Las capacitaciones por dependencia se tienen programadas a partir del segundo semestre, teniendo en cuenta que el plan debe ser adoptado y se deben realizar las cotizaciones de los eventos solicitados para ser llevados a  estudio a la Comision de Personal.
2. N/A
3. N/A</t>
  </si>
  <si>
    <t xml:space="preserve">1. Durante el primer trimestre del 2016 se dio continuidad al proyecto de intervención de Clima Organizacional 2015-2016, con un porcentaje de avance del 51%. Para el mes de septiembre se proyecta el cumplimiento del 100%
2. Se evidencia un adecuado desarrollo de las actividades y participación por parte de los funcionarios, lo cual esperamos impacte en los resultados de la nueva encuesta de Clima Organziacional que se realizará  a finales del 2016. 
3. Ninguna. </t>
  </si>
  <si>
    <t>1. En el primer trimestre de 2016, el 21% (275 casos) de la población de la entidad presentó incapacidad por enfermedad comun,  generando 1170 días de ausentismo, donde los diagnósticos que predominaron se relacionan a continuación, y el restante de las incapacidades por su patología no pueden ser prevenibles:
DIAGNOSTICOS:
- GASTROINTESTINAL:  85 casos con 179 días de ausentismo 
- ENFERMEDAD RESPIRATORIA:  45 casos con  97 días de ausentismo
- DESORDENES MUSCULARES: 24 casos con  87 días de ausentismo
- MIGRAÑA: 14 casos con  24 días de ausentismo
- PICADURA MOSQUITOS:  7 Casos  con 31 días de ausentismo
- PSICOLOGICAS: 6 casos con  68 días de ausentismo
Plan de acción: Con el apoyo de la ARL Positiva a partir del mes de abril se iniciarán campañas de Estilos de vida saludable, vacunación contra la Influenza y actividades en prevención para desordenes musculo esqueléticos y psicosocial para los funcionarios a nivel Nacional.
2. N/A
3. N/A</t>
  </si>
  <si>
    <t>1. Como logros para el primer Trimestre se agilizó la aprobación del Cronograma de actividades por parte de la ARL en el mes de Febrero de 2016, por lo cual de las actividades que se programaron a Nivel Nacional para el primer tiemestre (82 actividades),  se ejecutaron 75, quedando pendiente 7 actividades correspondientes a Medellín (1), cucuta(1), Buenaventura(2), Cartagena(1) y Santamarta(2) las cuales no se realizaron por problemas por parte del proveedor de la ARL Positiva.
Por lo anterior se reprograman estas actividades para realización en el mes de Abril de 2016 junto con las programadas para este mes. 
2. Aprobación del cronograma por parte de la ARL en el primer trimestre del año, logrando el inicio de las actividades a nivel nacional
3. Incumplimiento del cronograma por parte de la ARL a quines se le envio comunicado para cumplir con las actividades coordinadas</t>
  </si>
  <si>
    <t>1. Como logro en la accidentalidad es la reducción de los Accidentes laborales presentados vs  el año 2015 (en el mismo periodo), debido a que el número de accidentes de trabajo disminuyó en 51%, al igual que el índice de severidad (días perdidos), que disminuyo en un 58% para el año 2016 (en el mismo periodo).
Es la relación entre los índices de severidad y frecuencia y revela que se produjo 0,009%, el cual es un índice muy bajo en la entidad e indica bajo grado de riesgo de exposición.
2.  Se realizó lecciones aprendidas para comunicar a todos los funcionarios los accidentes ocurridos en el periodo , logrando disminuir el % de accidentalidad.
3.  Mayor sensibilización en el autocuidado de los funcionarios.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</si>
</sst>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5"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b/>
      <sz val="11"/>
      <color theme="1"/>
      <name val="Arial"/>
      <family val="2"/>
    </font>
    <font>
      <b/>
      <sz val="8"/>
      <name val="Arial"/>
      <family val="2"/>
    </font>
    <font>
      <b/>
      <sz val="8"/>
      <color theme="1"/>
      <name val="Arial"/>
      <family val="2"/>
    </font>
    <font>
      <sz val="8"/>
      <color theme="1"/>
      <name val="Arial"/>
      <family val="2"/>
    </font>
    <font>
      <sz val="8"/>
      <name val="Arial"/>
      <family val="2"/>
    </font>
    <font>
      <sz val="9"/>
      <color theme="1"/>
      <name val="Arial"/>
      <family val="2"/>
    </font>
    <font>
      <sz val="8"/>
      <color rgb="FF000000"/>
      <name val="Arial"/>
      <family val="2"/>
    </font>
  </fonts>
  <fills count="6">
    <fill>
      <patternFill patternType="none"/>
    </fill>
    <fill>
      <patternFill patternType="gray125"/>
    </fill>
    <fill>
      <patternFill patternType="solid">
        <fgColor rgb="FFBDD7EE"/>
        <bgColor rgb="FF000000"/>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2" fillId="0" borderId="0" xfId="0" applyFont="1" applyAlignment="1">
      <alignment horizontal="center" vertical="center" wrapText="1"/>
    </xf>
    <xf numFmtId="0" fontId="3" fillId="0" borderId="0" xfId="0" applyFont="1"/>
    <xf numFmtId="0" fontId="4" fillId="0" borderId="0" xfId="0" applyFont="1" applyAlignment="1">
      <alignment vertical="center"/>
    </xf>
    <xf numFmtId="0" fontId="5" fillId="0" borderId="0" xfId="0" applyFont="1"/>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9" xfId="0" quotePrefix="1" applyFont="1" applyBorder="1" applyAlignment="1">
      <alignment horizontal="center" vertical="center" wrapText="1"/>
    </xf>
    <xf numFmtId="0" fontId="6" fillId="0" borderId="10" xfId="0" quotePrefix="1" applyFont="1" applyBorder="1" applyAlignment="1">
      <alignment horizontal="center" vertical="center" wrapText="1"/>
    </xf>
    <xf numFmtId="0" fontId="8" fillId="0" borderId="0" xfId="0" applyFont="1" applyAlignment="1">
      <alignment vertical="center"/>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xf>
    <xf numFmtId="0" fontId="9" fillId="2" borderId="8"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9" fontId="10" fillId="3" borderId="4" xfId="0" applyNumberFormat="1" applyFont="1" applyFill="1" applyBorder="1" applyAlignment="1" applyProtection="1">
      <alignment horizontal="center" vertical="center"/>
    </xf>
    <xf numFmtId="0" fontId="10" fillId="0" borderId="4" xfId="0" applyFont="1" applyBorder="1" applyAlignment="1" applyProtection="1">
      <alignment horizontal="center" vertical="center" wrapText="1"/>
    </xf>
    <xf numFmtId="0" fontId="11" fillId="4" borderId="4" xfId="0" applyFont="1" applyFill="1" applyBorder="1" applyAlignment="1">
      <alignment horizontal="left" vertical="center" wrapText="1"/>
    </xf>
    <xf numFmtId="0" fontId="12" fillId="4"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Fill="1" applyBorder="1" applyAlignment="1" applyProtection="1">
      <alignment horizontal="center" vertical="center" wrapText="1"/>
    </xf>
    <xf numFmtId="9" fontId="11" fillId="0" borderId="4" xfId="0" applyNumberFormat="1" applyFont="1" applyBorder="1" applyAlignment="1">
      <alignment horizontal="center" vertical="center" wrapText="1"/>
    </xf>
    <xf numFmtId="10" fontId="11" fillId="4" borderId="4" xfId="0" applyNumberFormat="1" applyFont="1" applyFill="1" applyBorder="1" applyAlignment="1" applyProtection="1">
      <alignment horizontal="center" vertical="center" wrapText="1"/>
    </xf>
    <xf numFmtId="10" fontId="11" fillId="0" borderId="4" xfId="1" applyNumberFormat="1" applyFont="1" applyFill="1" applyBorder="1" applyAlignment="1" applyProtection="1">
      <alignment horizontal="center" vertical="center" wrapText="1"/>
    </xf>
    <xf numFmtId="9" fontId="11" fillId="0" borderId="1" xfId="1" applyNumberFormat="1" applyFont="1" applyFill="1" applyBorder="1" applyAlignment="1" applyProtection="1">
      <alignment horizontal="center" vertical="center" wrapText="1"/>
    </xf>
    <xf numFmtId="9" fontId="11" fillId="0" borderId="2" xfId="1" applyNumberFormat="1" applyFont="1" applyFill="1" applyBorder="1" applyAlignment="1" applyProtection="1">
      <alignment horizontal="center" vertical="center" wrapText="1"/>
    </xf>
    <xf numFmtId="9" fontId="11" fillId="0" borderId="3" xfId="1" applyNumberFormat="1" applyFont="1" applyFill="1" applyBorder="1" applyAlignment="1" applyProtection="1">
      <alignment horizontal="center" vertical="center" wrapText="1"/>
    </xf>
    <xf numFmtId="9" fontId="11" fillId="5" borderId="4" xfId="0" applyNumberFormat="1" applyFont="1" applyFill="1" applyBorder="1" applyAlignment="1" applyProtection="1">
      <alignment horizontal="center" vertical="center"/>
    </xf>
    <xf numFmtId="0" fontId="11" fillId="0" borderId="4" xfId="0" applyFont="1" applyBorder="1" applyAlignment="1">
      <alignment horizontal="left" vertical="center" wrapText="1"/>
    </xf>
    <xf numFmtId="1" fontId="11" fillId="0" borderId="4" xfId="1" applyNumberFormat="1" applyFont="1" applyFill="1" applyBorder="1" applyAlignment="1" applyProtection="1">
      <alignment horizontal="center" vertical="center" wrapText="1"/>
    </xf>
    <xf numFmtId="164" fontId="11" fillId="0" borderId="4" xfId="1" applyNumberFormat="1" applyFont="1" applyFill="1" applyBorder="1" applyAlignment="1" applyProtection="1">
      <alignment horizontal="center" vertical="center" wrapText="1"/>
    </xf>
    <xf numFmtId="9" fontId="11" fillId="0" borderId="4" xfId="1" applyFont="1" applyFill="1" applyBorder="1" applyAlignment="1" applyProtection="1">
      <alignment horizontal="center" vertical="center" wrapText="1"/>
    </xf>
    <xf numFmtId="9" fontId="11" fillId="4" borderId="1" xfId="1" applyNumberFormat="1" applyFont="1" applyFill="1" applyBorder="1" applyAlignment="1" applyProtection="1">
      <alignment horizontal="center" vertical="center" wrapText="1"/>
    </xf>
    <xf numFmtId="9" fontId="11" fillId="4" borderId="2" xfId="1" applyNumberFormat="1" applyFont="1" applyFill="1" applyBorder="1" applyAlignment="1" applyProtection="1">
      <alignment horizontal="center" vertical="center" wrapText="1"/>
    </xf>
    <xf numFmtId="9" fontId="11" fillId="4" borderId="3" xfId="1" applyNumberFormat="1" applyFont="1" applyFill="1" applyBorder="1" applyAlignment="1" applyProtection="1">
      <alignment horizontal="center" vertical="center" wrapText="1"/>
    </xf>
    <xf numFmtId="0" fontId="10" fillId="4" borderId="4" xfId="0" applyFont="1" applyFill="1" applyBorder="1" applyAlignment="1">
      <alignment horizontal="center" vertical="center" wrapText="1"/>
    </xf>
    <xf numFmtId="9" fontId="12" fillId="0" borderId="4" xfId="0" applyNumberFormat="1" applyFont="1" applyBorder="1" applyAlignment="1">
      <alignment horizontal="center" vertical="center" wrapText="1"/>
    </xf>
    <xf numFmtId="9" fontId="12" fillId="4" borderId="1" xfId="1" applyFont="1" applyFill="1" applyBorder="1" applyAlignment="1">
      <alignment horizontal="center" vertical="center" wrapText="1"/>
    </xf>
    <xf numFmtId="9" fontId="12" fillId="4" borderId="2" xfId="1" applyFont="1" applyFill="1" applyBorder="1" applyAlignment="1">
      <alignment horizontal="center" vertical="center" wrapText="1"/>
    </xf>
    <xf numFmtId="9" fontId="12" fillId="4" borderId="3" xfId="1" applyFont="1" applyFill="1" applyBorder="1" applyAlignment="1">
      <alignment horizontal="center" vertical="center" wrapText="1"/>
    </xf>
    <xf numFmtId="0" fontId="11" fillId="0" borderId="4" xfId="0" applyFont="1" applyBorder="1" applyAlignment="1">
      <alignment horizontal="center" vertical="center" wrapText="1"/>
    </xf>
    <xf numFmtId="9" fontId="12" fillId="4" borderId="4" xfId="1" applyFont="1" applyFill="1" applyBorder="1" applyAlignment="1">
      <alignment horizontal="center" vertical="center" wrapText="1"/>
    </xf>
    <xf numFmtId="165" fontId="12" fillId="4" borderId="1" xfId="1" applyNumberFormat="1" applyFont="1" applyFill="1" applyBorder="1" applyAlignment="1">
      <alignment horizontal="center" vertical="center" wrapText="1"/>
    </xf>
    <xf numFmtId="165" fontId="12" fillId="4" borderId="2" xfId="1" applyNumberFormat="1" applyFont="1" applyFill="1" applyBorder="1" applyAlignment="1">
      <alignment horizontal="center" vertical="center" wrapText="1"/>
    </xf>
    <xf numFmtId="165" fontId="12" fillId="4" borderId="3" xfId="1" applyNumberFormat="1" applyFont="1" applyFill="1" applyBorder="1" applyAlignment="1">
      <alignment horizontal="center" vertical="center" wrapText="1"/>
    </xf>
    <xf numFmtId="165" fontId="11" fillId="5" borderId="4" xfId="0" applyNumberFormat="1" applyFont="1" applyFill="1" applyBorder="1" applyAlignment="1" applyProtection="1">
      <alignment horizontal="center" vertical="center"/>
    </xf>
    <xf numFmtId="0" fontId="2" fillId="0" borderId="0" xfId="0" applyFont="1" applyAlignment="1">
      <alignment vertical="center"/>
    </xf>
    <xf numFmtId="0" fontId="13" fillId="0" borderId="0" xfId="0" applyFont="1" applyAlignment="1">
      <alignment horizontal="center" vertical="center"/>
    </xf>
    <xf numFmtId="0" fontId="13" fillId="0" borderId="0" xfId="0" applyFont="1"/>
    <xf numFmtId="0" fontId="10" fillId="0" borderId="0" xfId="0" applyFont="1" applyAlignment="1">
      <alignment vertical="center"/>
    </xf>
    <xf numFmtId="0" fontId="11" fillId="0" borderId="0" xfId="0" applyFont="1"/>
    <xf numFmtId="0" fontId="9" fillId="2" borderId="4"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14" fillId="0" borderId="4" xfId="0" applyFont="1" applyFill="1" applyBorder="1" applyAlignment="1">
      <alignment horizontal="justify" vertical="center" wrapText="1"/>
    </xf>
    <xf numFmtId="0" fontId="3" fillId="0" borderId="4"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723900</xdr:colOff>
      <xdr:row>0</xdr:row>
      <xdr:rowOff>0</xdr:rowOff>
    </xdr:from>
    <xdr:to>
      <xdr:col>12</xdr:col>
      <xdr:colOff>723900</xdr:colOff>
      <xdr:row>2</xdr:row>
      <xdr:rowOff>77513</xdr:rowOff>
    </xdr:to>
    <xdr:pic>
      <xdr:nvPicPr>
        <xdr:cNvPr id="2" name="WordPictureWatermark11365579" descr="Imagen papeleria"/>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72" t="1" r="3935" b="86765"/>
        <a:stretch/>
      </xdr:blipFill>
      <xdr:spPr bwMode="auto">
        <a:xfrm>
          <a:off x="10125075" y="0"/>
          <a:ext cx="1524000" cy="420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tabSelected="1" zoomScaleNormal="100" workbookViewId="0">
      <selection activeCell="A8" sqref="A8:K8"/>
    </sheetView>
  </sheetViews>
  <sheetFormatPr baseColWidth="10" defaultRowHeight="14.25" x14ac:dyDescent="0.2"/>
  <cols>
    <col min="1" max="1" width="11.42578125" style="2"/>
    <col min="2" max="2" width="33.42578125" style="2" customWidth="1"/>
    <col min="3" max="4" width="11.42578125" style="2"/>
    <col min="5" max="5" width="22" style="2" customWidth="1"/>
    <col min="6" max="6" width="11.42578125" style="2"/>
    <col min="7" max="7" width="5.5703125" style="2" customWidth="1"/>
    <col min="8" max="16384" width="11.42578125" style="2"/>
  </cols>
  <sheetData>
    <row r="1" spans="1:13" ht="15" customHeight="1" x14ac:dyDescent="0.2">
      <c r="A1" s="1" t="s">
        <v>0</v>
      </c>
      <c r="B1" s="1"/>
      <c r="C1" s="1"/>
      <c r="D1" s="1"/>
      <c r="E1" s="1"/>
      <c r="F1" s="1"/>
      <c r="G1" s="1"/>
      <c r="H1" s="1"/>
      <c r="I1" s="1"/>
      <c r="J1" s="1"/>
      <c r="K1" s="1"/>
      <c r="L1" s="1"/>
      <c r="M1" s="1"/>
    </row>
    <row r="2" spans="1:13" ht="12" customHeight="1" x14ac:dyDescent="0.2">
      <c r="A2" s="1"/>
      <c r="B2" s="1"/>
      <c r="C2" s="1"/>
      <c r="D2" s="1"/>
      <c r="E2" s="1"/>
      <c r="F2" s="1"/>
      <c r="G2" s="1"/>
      <c r="H2" s="1"/>
      <c r="I2" s="1"/>
      <c r="J2" s="1"/>
      <c r="K2" s="1"/>
      <c r="L2" s="1"/>
      <c r="M2" s="1"/>
    </row>
    <row r="3" spans="1:13" x14ac:dyDescent="0.2">
      <c r="A3" s="3" t="s">
        <v>1</v>
      </c>
      <c r="B3" s="4"/>
      <c r="C3" s="4"/>
      <c r="D3" s="4"/>
      <c r="E3" s="4"/>
      <c r="F3" s="4"/>
      <c r="G3" s="4"/>
      <c r="H3" s="4"/>
      <c r="I3" s="4"/>
      <c r="J3" s="4"/>
      <c r="K3" s="4"/>
      <c r="L3" s="4"/>
      <c r="M3" s="4"/>
    </row>
    <row r="4" spans="1:13" ht="24" customHeight="1" x14ac:dyDescent="0.2">
      <c r="A4" s="5" t="s">
        <v>2</v>
      </c>
      <c r="B4" s="5"/>
      <c r="C4" s="5"/>
      <c r="D4" s="5"/>
      <c r="E4" s="5"/>
      <c r="F4" s="5"/>
      <c r="G4" s="5"/>
      <c r="H4" s="5"/>
      <c r="I4" s="5"/>
      <c r="J4" s="5"/>
      <c r="K4" s="5"/>
      <c r="L4" s="5"/>
      <c r="M4" s="5"/>
    </row>
    <row r="5" spans="1:13" ht="6.75" customHeight="1" x14ac:dyDescent="0.2">
      <c r="A5" s="3"/>
      <c r="B5" s="4"/>
      <c r="C5" s="4"/>
      <c r="D5" s="4"/>
      <c r="E5" s="4"/>
      <c r="F5" s="4"/>
      <c r="G5" s="4"/>
      <c r="H5" s="4"/>
      <c r="I5" s="4"/>
      <c r="J5" s="4"/>
      <c r="K5" s="4"/>
      <c r="L5" s="4"/>
      <c r="M5" s="4"/>
    </row>
    <row r="6" spans="1:13" x14ac:dyDescent="0.2">
      <c r="A6" s="3" t="s">
        <v>3</v>
      </c>
      <c r="B6" s="4"/>
      <c r="C6" s="4"/>
      <c r="D6" s="4"/>
      <c r="E6" s="4"/>
      <c r="F6" s="4"/>
      <c r="G6" s="4"/>
      <c r="H6" s="4"/>
      <c r="I6" s="4"/>
      <c r="J6" s="4"/>
      <c r="K6" s="4"/>
      <c r="L6" s="4"/>
      <c r="M6" s="4"/>
    </row>
    <row r="7" spans="1:13" x14ac:dyDescent="0.2">
      <c r="A7" s="5" t="s">
        <v>4</v>
      </c>
      <c r="B7" s="5"/>
      <c r="C7" s="5"/>
      <c r="D7" s="5"/>
      <c r="E7" s="5"/>
      <c r="F7" s="5"/>
      <c r="G7" s="5"/>
      <c r="H7" s="5"/>
      <c r="I7" s="5"/>
      <c r="J7" s="5"/>
      <c r="K7" s="5"/>
      <c r="L7" s="6"/>
      <c r="M7" s="4"/>
    </row>
    <row r="8" spans="1:13" x14ac:dyDescent="0.2">
      <c r="A8" s="5" t="s">
        <v>5</v>
      </c>
      <c r="B8" s="5"/>
      <c r="C8" s="5"/>
      <c r="D8" s="5"/>
      <c r="E8" s="5"/>
      <c r="F8" s="5"/>
      <c r="G8" s="5"/>
      <c r="H8" s="5"/>
      <c r="I8" s="5"/>
      <c r="J8" s="5"/>
      <c r="K8" s="5"/>
      <c r="L8" s="7"/>
      <c r="M8" s="4"/>
    </row>
    <row r="9" spans="1:13" x14ac:dyDescent="0.2">
      <c r="A9" s="5" t="s">
        <v>6</v>
      </c>
      <c r="B9" s="5"/>
      <c r="C9" s="5"/>
      <c r="D9" s="5"/>
      <c r="E9" s="5"/>
      <c r="F9" s="5"/>
      <c r="G9" s="5"/>
      <c r="H9" s="5"/>
      <c r="I9" s="5"/>
      <c r="J9" s="5"/>
      <c r="K9" s="5"/>
      <c r="L9" s="7"/>
      <c r="M9" s="4"/>
    </row>
    <row r="10" spans="1:13" x14ac:dyDescent="0.2">
      <c r="A10" s="5" t="s">
        <v>7</v>
      </c>
      <c r="B10" s="5"/>
      <c r="C10" s="5"/>
      <c r="D10" s="5"/>
      <c r="E10" s="5"/>
      <c r="F10" s="5"/>
      <c r="G10" s="5"/>
      <c r="H10" s="5"/>
      <c r="I10" s="5"/>
      <c r="J10" s="5"/>
      <c r="K10" s="5"/>
      <c r="L10" s="7"/>
      <c r="M10" s="4"/>
    </row>
    <row r="11" spans="1:13" x14ac:dyDescent="0.2">
      <c r="A11" s="5" t="s">
        <v>8</v>
      </c>
      <c r="B11" s="5"/>
      <c r="C11" s="5"/>
      <c r="D11" s="5"/>
      <c r="E11" s="5"/>
      <c r="F11" s="5"/>
      <c r="G11" s="5"/>
      <c r="H11" s="5"/>
      <c r="I11" s="5"/>
      <c r="J11" s="5"/>
      <c r="K11" s="5"/>
      <c r="L11" s="7"/>
      <c r="M11" s="4"/>
    </row>
    <row r="12" spans="1:13" ht="11.25" customHeight="1" x14ac:dyDescent="0.2">
      <c r="A12" s="7"/>
      <c r="B12" s="7"/>
      <c r="C12" s="7"/>
      <c r="D12" s="7"/>
      <c r="E12" s="7"/>
      <c r="F12" s="7"/>
      <c r="G12" s="7"/>
      <c r="H12" s="7"/>
      <c r="I12" s="7"/>
      <c r="J12" s="7"/>
      <c r="K12" s="7"/>
      <c r="L12" s="7"/>
      <c r="M12" s="4"/>
    </row>
    <row r="13" spans="1:13" x14ac:dyDescent="0.2">
      <c r="A13" s="8" t="s">
        <v>9</v>
      </c>
      <c r="B13" s="5"/>
      <c r="C13" s="5"/>
      <c r="D13" s="5"/>
      <c r="E13" s="5"/>
      <c r="F13" s="5"/>
      <c r="G13" s="5"/>
      <c r="H13" s="5"/>
      <c r="I13" s="5"/>
      <c r="J13" s="5"/>
      <c r="K13" s="5"/>
      <c r="L13" s="5"/>
      <c r="M13" s="4"/>
    </row>
    <row r="14" spans="1:13" ht="27.75" customHeight="1" x14ac:dyDescent="0.2">
      <c r="A14" s="5" t="s">
        <v>10</v>
      </c>
      <c r="B14" s="5"/>
      <c r="C14" s="5"/>
      <c r="D14" s="5"/>
      <c r="E14" s="5"/>
      <c r="F14" s="5"/>
      <c r="G14" s="5"/>
      <c r="H14" s="5"/>
      <c r="I14" s="5"/>
      <c r="J14" s="5"/>
      <c r="K14" s="5"/>
      <c r="L14" s="5"/>
      <c r="M14" s="5"/>
    </row>
    <row r="15" spans="1:13" x14ac:dyDescent="0.2">
      <c r="A15" s="7"/>
      <c r="B15" s="7"/>
      <c r="C15" s="7"/>
      <c r="D15" s="7"/>
      <c r="E15" s="7"/>
      <c r="F15" s="7"/>
      <c r="G15" s="7"/>
      <c r="H15" s="7"/>
      <c r="I15" s="7"/>
      <c r="J15" s="7"/>
      <c r="K15" s="7"/>
      <c r="L15" s="7"/>
      <c r="M15" s="4"/>
    </row>
    <row r="16" spans="1:13" s="4" customFormat="1" ht="12.75" x14ac:dyDescent="0.2">
      <c r="A16" s="9" t="s">
        <v>11</v>
      </c>
      <c r="B16" s="10"/>
      <c r="C16" s="10"/>
      <c r="D16" s="11"/>
      <c r="E16" s="12" t="s">
        <v>12</v>
      </c>
      <c r="F16" s="12"/>
      <c r="G16" s="12"/>
      <c r="H16" s="12"/>
      <c r="I16" s="12" t="s">
        <v>13</v>
      </c>
      <c r="J16" s="12"/>
      <c r="K16" s="12"/>
      <c r="L16" s="12"/>
      <c r="M16" s="12"/>
    </row>
    <row r="17" spans="1:13" s="4" customFormat="1" ht="12.75" x14ac:dyDescent="0.2">
      <c r="A17" s="13" t="s">
        <v>14</v>
      </c>
      <c r="B17" s="14"/>
      <c r="C17" s="14"/>
      <c r="D17" s="15"/>
      <c r="E17" s="16" t="s">
        <v>15</v>
      </c>
      <c r="F17" s="16"/>
      <c r="G17" s="16"/>
      <c r="H17" s="16"/>
      <c r="I17" s="17" t="s">
        <v>16</v>
      </c>
      <c r="J17" s="18"/>
      <c r="K17" s="18"/>
      <c r="L17" s="18"/>
      <c r="M17" s="19"/>
    </row>
    <row r="18" spans="1:13" s="4" customFormat="1" ht="12.75" x14ac:dyDescent="0.2">
      <c r="A18" s="20"/>
      <c r="B18" s="21"/>
      <c r="C18" s="21"/>
      <c r="D18" s="22"/>
      <c r="E18" s="16" t="s">
        <v>17</v>
      </c>
      <c r="F18" s="16"/>
      <c r="G18" s="16"/>
      <c r="H18" s="16"/>
      <c r="I18" s="23"/>
      <c r="J18" s="24"/>
      <c r="K18" s="24"/>
      <c r="L18" s="24"/>
      <c r="M18" s="25"/>
    </row>
    <row r="19" spans="1:13" ht="6.75" customHeight="1" x14ac:dyDescent="0.2"/>
    <row r="20" spans="1:13" ht="18" customHeight="1" x14ac:dyDescent="0.2">
      <c r="A20" s="26" t="s">
        <v>18</v>
      </c>
    </row>
    <row r="21" spans="1:13" ht="15" customHeight="1" x14ac:dyDescent="0.2">
      <c r="A21" s="27" t="s">
        <v>19</v>
      </c>
      <c r="B21" s="27" t="s">
        <v>20</v>
      </c>
      <c r="C21" s="27" t="s">
        <v>21</v>
      </c>
      <c r="D21" s="28" t="s">
        <v>22</v>
      </c>
      <c r="E21" s="29"/>
      <c r="F21" s="27" t="s">
        <v>23</v>
      </c>
      <c r="G21" s="27" t="s">
        <v>24</v>
      </c>
      <c r="H21" s="27" t="s">
        <v>25</v>
      </c>
      <c r="I21" s="27" t="s">
        <v>26</v>
      </c>
      <c r="J21" s="27" t="s">
        <v>27</v>
      </c>
      <c r="K21" s="27" t="s">
        <v>28</v>
      </c>
      <c r="L21" s="27" t="s">
        <v>29</v>
      </c>
      <c r="M21" s="30" t="s">
        <v>30</v>
      </c>
    </row>
    <row r="22" spans="1:13" x14ac:dyDescent="0.2">
      <c r="A22" s="27"/>
      <c r="B22" s="27"/>
      <c r="C22" s="27"/>
      <c r="D22" s="31"/>
      <c r="E22" s="32"/>
      <c r="F22" s="27"/>
      <c r="G22" s="27"/>
      <c r="H22" s="27"/>
      <c r="I22" s="27"/>
      <c r="J22" s="27"/>
      <c r="K22" s="27"/>
      <c r="L22" s="27"/>
      <c r="M22" s="33" t="s">
        <v>31</v>
      </c>
    </row>
    <row r="23" spans="1:13" ht="27.75" customHeight="1" x14ac:dyDescent="0.2">
      <c r="A23" s="34" t="s">
        <v>32</v>
      </c>
      <c r="B23" s="35" t="s">
        <v>33</v>
      </c>
      <c r="C23" s="36" t="s">
        <v>34</v>
      </c>
      <c r="D23" s="37" t="s">
        <v>35</v>
      </c>
      <c r="E23" s="38"/>
      <c r="F23" s="39" t="s">
        <v>36</v>
      </c>
      <c r="G23" s="40">
        <v>1</v>
      </c>
      <c r="H23" s="41">
        <f>+I23/(G23+P23+T23+X23)</f>
        <v>0.98</v>
      </c>
      <c r="I23" s="42">
        <f t="shared" ref="I23:I29" si="0">+M23+P23+T23+X23</f>
        <v>0.98</v>
      </c>
      <c r="J23" s="43">
        <v>0.98</v>
      </c>
      <c r="K23" s="44"/>
      <c r="L23" s="45"/>
      <c r="M23" s="46">
        <f t="shared" ref="M23:M29" si="1">SUM(J23:L23)</f>
        <v>0.98</v>
      </c>
    </row>
    <row r="24" spans="1:13" ht="35.25" customHeight="1" x14ac:dyDescent="0.2">
      <c r="A24" s="34"/>
      <c r="B24" s="47" t="s">
        <v>37</v>
      </c>
      <c r="C24" s="36" t="s">
        <v>38</v>
      </c>
      <c r="D24" s="37" t="s">
        <v>39</v>
      </c>
      <c r="E24" s="38"/>
      <c r="F24" s="39" t="s">
        <v>36</v>
      </c>
      <c r="G24" s="40">
        <v>1</v>
      </c>
      <c r="H24" s="41">
        <f>+I24/(G24+P24+T24+X24)</f>
        <v>4.9180327868852458E-2</v>
      </c>
      <c r="I24" s="48">
        <f t="shared" si="0"/>
        <v>4.9180327868852458E-2</v>
      </c>
      <c r="J24" s="49">
        <v>1.6393442622950821E-2</v>
      </c>
      <c r="K24" s="49">
        <v>1.6393442622950821E-2</v>
      </c>
      <c r="L24" s="49">
        <v>1.6393442622950821E-2</v>
      </c>
      <c r="M24" s="46">
        <f t="shared" si="1"/>
        <v>4.9180327868852458E-2</v>
      </c>
    </row>
    <row r="25" spans="1:13" ht="30" customHeight="1" x14ac:dyDescent="0.2">
      <c r="A25" s="34"/>
      <c r="B25" s="47" t="s">
        <v>37</v>
      </c>
      <c r="C25" s="36" t="s">
        <v>38</v>
      </c>
      <c r="D25" s="37" t="s">
        <v>40</v>
      </c>
      <c r="E25" s="38"/>
      <c r="F25" s="39" t="s">
        <v>36</v>
      </c>
      <c r="G25" s="40">
        <v>1</v>
      </c>
      <c r="H25" s="41">
        <f>+I25/(G25+P25+T25+X25)</f>
        <v>0</v>
      </c>
      <c r="I25" s="48">
        <f t="shared" si="0"/>
        <v>0</v>
      </c>
      <c r="J25" s="50">
        <v>0</v>
      </c>
      <c r="K25" s="50">
        <v>0</v>
      </c>
      <c r="L25" s="50">
        <v>0</v>
      </c>
      <c r="M25" s="46">
        <f t="shared" si="1"/>
        <v>0</v>
      </c>
    </row>
    <row r="26" spans="1:13" ht="22.5" x14ac:dyDescent="0.2">
      <c r="A26" s="34"/>
      <c r="B26" s="35" t="s">
        <v>41</v>
      </c>
      <c r="C26" s="36" t="s">
        <v>42</v>
      </c>
      <c r="D26" s="37" t="s">
        <v>43</v>
      </c>
      <c r="E26" s="38"/>
      <c r="F26" s="39" t="s">
        <v>36</v>
      </c>
      <c r="G26" s="40">
        <v>1</v>
      </c>
      <c r="H26" s="41">
        <f>+I26/(G26+P26+T26+X26)</f>
        <v>0.51</v>
      </c>
      <c r="I26" s="48">
        <f t="shared" si="0"/>
        <v>0.51</v>
      </c>
      <c r="J26" s="51">
        <v>0.51</v>
      </c>
      <c r="K26" s="52"/>
      <c r="L26" s="53"/>
      <c r="M26" s="46">
        <f t="shared" si="1"/>
        <v>0.51</v>
      </c>
    </row>
    <row r="27" spans="1:13" ht="22.5" x14ac:dyDescent="0.2">
      <c r="A27" s="54" t="s">
        <v>44</v>
      </c>
      <c r="B27" s="47" t="s">
        <v>45</v>
      </c>
      <c r="C27" s="36" t="s">
        <v>46</v>
      </c>
      <c r="D27" s="37" t="s">
        <v>47</v>
      </c>
      <c r="E27" s="38"/>
      <c r="F27" s="39" t="s">
        <v>36</v>
      </c>
      <c r="G27" s="55">
        <v>0.1</v>
      </c>
      <c r="H27" s="41">
        <f>+M27</f>
        <v>0.20928462709284626</v>
      </c>
      <c r="I27" s="42">
        <f t="shared" si="0"/>
        <v>0.20928462709284626</v>
      </c>
      <c r="J27" s="56">
        <v>0.20928462709284626</v>
      </c>
      <c r="K27" s="57"/>
      <c r="L27" s="58"/>
      <c r="M27" s="46">
        <f t="shared" si="1"/>
        <v>0.20928462709284626</v>
      </c>
    </row>
    <row r="28" spans="1:13" ht="22.5" x14ac:dyDescent="0.2">
      <c r="A28" s="59"/>
      <c r="B28" s="47" t="s">
        <v>48</v>
      </c>
      <c r="C28" s="36" t="s">
        <v>49</v>
      </c>
      <c r="D28" s="37" t="s">
        <v>50</v>
      </c>
      <c r="E28" s="38"/>
      <c r="F28" s="39" t="s">
        <v>36</v>
      </c>
      <c r="G28" s="55">
        <v>1</v>
      </c>
      <c r="H28" s="41">
        <f>+I28/(G28+P28+T28+X28)</f>
        <v>0.17045454545454547</v>
      </c>
      <c r="I28" s="42">
        <f t="shared" si="0"/>
        <v>0.17045454545454547</v>
      </c>
      <c r="J28" s="60">
        <v>2.5000000000000001E-2</v>
      </c>
      <c r="K28" s="60">
        <v>5.6818181818181816E-2</v>
      </c>
      <c r="L28" s="60">
        <v>8.8636363636363638E-2</v>
      </c>
      <c r="M28" s="46">
        <f t="shared" si="1"/>
        <v>0.17045454545454547</v>
      </c>
    </row>
    <row r="29" spans="1:13" ht="22.5" x14ac:dyDescent="0.2">
      <c r="A29" s="59"/>
      <c r="B29" s="47" t="s">
        <v>51</v>
      </c>
      <c r="C29" s="36" t="s">
        <v>52</v>
      </c>
      <c r="D29" s="37" t="s">
        <v>53</v>
      </c>
      <c r="E29" s="38"/>
      <c r="F29" s="39" t="s">
        <v>36</v>
      </c>
      <c r="G29" s="55">
        <v>0</v>
      </c>
      <c r="H29" s="41">
        <f>+M29</f>
        <v>9.0000000000000006E-5</v>
      </c>
      <c r="I29" s="42">
        <f t="shared" si="0"/>
        <v>9.0000000000000006E-5</v>
      </c>
      <c r="J29" s="61">
        <v>9.0000000000000006E-5</v>
      </c>
      <c r="K29" s="62"/>
      <c r="L29" s="63"/>
      <c r="M29" s="64">
        <f t="shared" si="1"/>
        <v>9.0000000000000006E-5</v>
      </c>
    </row>
    <row r="31" spans="1:13" x14ac:dyDescent="0.2">
      <c r="A31" s="3" t="s">
        <v>54</v>
      </c>
    </row>
    <row r="32" spans="1:13" ht="4.5" customHeight="1" x14ac:dyDescent="0.2">
      <c r="A32" s="65"/>
    </row>
    <row r="33" spans="1:13" s="67" customFormat="1" ht="12" x14ac:dyDescent="0.2">
      <c r="A33" s="66" t="s">
        <v>55</v>
      </c>
      <c r="B33" s="67" t="s">
        <v>56</v>
      </c>
    </row>
    <row r="34" spans="1:13" s="67" customFormat="1" ht="12" x14ac:dyDescent="0.2">
      <c r="A34" s="66" t="s">
        <v>57</v>
      </c>
      <c r="B34" s="67" t="s">
        <v>58</v>
      </c>
    </row>
    <row r="35" spans="1:13" s="67" customFormat="1" ht="12" x14ac:dyDescent="0.2">
      <c r="A35" s="66" t="s">
        <v>59</v>
      </c>
      <c r="B35" s="67" t="s">
        <v>60</v>
      </c>
    </row>
    <row r="36" spans="1:13" ht="9" customHeight="1" x14ac:dyDescent="0.2">
      <c r="A36" s="68"/>
      <c r="B36" s="69"/>
    </row>
    <row r="37" spans="1:13" ht="24" customHeight="1" x14ac:dyDescent="0.2">
      <c r="A37" s="70" t="s">
        <v>19</v>
      </c>
      <c r="B37" s="70" t="s">
        <v>20</v>
      </c>
      <c r="C37" s="71" t="s">
        <v>61</v>
      </c>
      <c r="D37" s="72"/>
      <c r="E37" s="72"/>
      <c r="F37" s="72"/>
      <c r="G37" s="72"/>
      <c r="H37" s="72"/>
      <c r="I37" s="72"/>
      <c r="J37" s="72"/>
      <c r="K37" s="72"/>
      <c r="L37" s="72"/>
      <c r="M37" s="73"/>
    </row>
    <row r="38" spans="1:13" ht="68.25" customHeight="1" x14ac:dyDescent="0.2">
      <c r="A38" s="34" t="s">
        <v>32</v>
      </c>
      <c r="B38" s="35" t="s">
        <v>33</v>
      </c>
      <c r="C38" s="74" t="s">
        <v>62</v>
      </c>
      <c r="D38" s="74"/>
      <c r="E38" s="74"/>
      <c r="F38" s="74"/>
      <c r="G38" s="74"/>
      <c r="H38" s="74"/>
      <c r="I38" s="74"/>
      <c r="J38" s="74"/>
      <c r="K38" s="74"/>
      <c r="L38" s="74"/>
      <c r="M38" s="74"/>
    </row>
    <row r="39" spans="1:13" ht="50.25" customHeight="1" x14ac:dyDescent="0.2">
      <c r="A39" s="34"/>
      <c r="B39" s="47" t="s">
        <v>37</v>
      </c>
      <c r="C39" s="74" t="s">
        <v>63</v>
      </c>
      <c r="D39" s="74"/>
      <c r="E39" s="74"/>
      <c r="F39" s="74"/>
      <c r="G39" s="74"/>
      <c r="H39" s="74"/>
      <c r="I39" s="74"/>
      <c r="J39" s="74"/>
      <c r="K39" s="74"/>
      <c r="L39" s="74"/>
      <c r="M39" s="74"/>
    </row>
    <row r="40" spans="1:13" ht="53.25" customHeight="1" x14ac:dyDescent="0.2">
      <c r="A40" s="34"/>
      <c r="B40" s="47" t="s">
        <v>37</v>
      </c>
      <c r="C40" s="74" t="s">
        <v>64</v>
      </c>
      <c r="D40" s="74"/>
      <c r="E40" s="74"/>
      <c r="F40" s="74"/>
      <c r="G40" s="74"/>
      <c r="H40" s="74"/>
      <c r="I40" s="74"/>
      <c r="J40" s="74"/>
      <c r="K40" s="74"/>
      <c r="L40" s="74"/>
      <c r="M40" s="74"/>
    </row>
    <row r="41" spans="1:13" ht="74.25" customHeight="1" x14ac:dyDescent="0.2">
      <c r="A41" s="34"/>
      <c r="B41" s="35" t="s">
        <v>41</v>
      </c>
      <c r="C41" s="74" t="s">
        <v>65</v>
      </c>
      <c r="D41" s="74"/>
      <c r="E41" s="74"/>
      <c r="F41" s="74"/>
      <c r="G41" s="74"/>
      <c r="H41" s="74"/>
      <c r="I41" s="74"/>
      <c r="J41" s="74"/>
      <c r="K41" s="74"/>
      <c r="L41" s="74"/>
      <c r="M41" s="74"/>
    </row>
    <row r="42" spans="1:13" ht="156.75" customHeight="1" x14ac:dyDescent="0.2">
      <c r="A42" s="54" t="s">
        <v>44</v>
      </c>
      <c r="B42" s="47" t="s">
        <v>45</v>
      </c>
      <c r="C42" s="74" t="s">
        <v>66</v>
      </c>
      <c r="D42" s="74"/>
      <c r="E42" s="74"/>
      <c r="F42" s="74"/>
      <c r="G42" s="74"/>
      <c r="H42" s="74"/>
      <c r="I42" s="74"/>
      <c r="J42" s="74"/>
      <c r="K42" s="74"/>
      <c r="L42" s="74"/>
      <c r="M42" s="74"/>
    </row>
    <row r="43" spans="1:13" ht="84" customHeight="1" x14ac:dyDescent="0.2">
      <c r="A43" s="75"/>
      <c r="B43" s="47" t="s">
        <v>48</v>
      </c>
      <c r="C43" s="74" t="s">
        <v>67</v>
      </c>
      <c r="D43" s="74"/>
      <c r="E43" s="74"/>
      <c r="F43" s="74"/>
      <c r="G43" s="74"/>
      <c r="H43" s="74"/>
      <c r="I43" s="74"/>
      <c r="J43" s="74"/>
      <c r="K43" s="74"/>
      <c r="L43" s="74"/>
      <c r="M43" s="74"/>
    </row>
    <row r="44" spans="1:13" ht="61.5" customHeight="1" x14ac:dyDescent="0.2">
      <c r="A44" s="75"/>
      <c r="B44" s="47" t="s">
        <v>51</v>
      </c>
      <c r="C44" s="74" t="s">
        <v>68</v>
      </c>
      <c r="D44" s="74"/>
      <c r="E44" s="74"/>
      <c r="F44" s="74"/>
      <c r="G44" s="74"/>
      <c r="H44" s="74"/>
      <c r="I44" s="74"/>
      <c r="J44" s="74"/>
      <c r="K44" s="74"/>
      <c r="L44" s="74"/>
      <c r="M44" s="74"/>
    </row>
    <row r="45" spans="1:13" ht="74.25" customHeight="1" x14ac:dyDescent="0.2"/>
    <row r="46" spans="1:13" ht="74.25" customHeight="1" x14ac:dyDescent="0.2"/>
  </sheetData>
  <mergeCells count="50">
    <mergeCell ref="A42:A44"/>
    <mergeCell ref="C42:M42"/>
    <mergeCell ref="C43:M43"/>
    <mergeCell ref="C44:M44"/>
    <mergeCell ref="C37:M37"/>
    <mergeCell ref="A38:A41"/>
    <mergeCell ref="C38:M38"/>
    <mergeCell ref="C39:M39"/>
    <mergeCell ref="C40:M40"/>
    <mergeCell ref="C41:M41"/>
    <mergeCell ref="D26:E26"/>
    <mergeCell ref="J26:L26"/>
    <mergeCell ref="A27:A29"/>
    <mergeCell ref="D27:E27"/>
    <mergeCell ref="J27:L27"/>
    <mergeCell ref="D28:E28"/>
    <mergeCell ref="D29:E29"/>
    <mergeCell ref="J29:L29"/>
    <mergeCell ref="H21:H22"/>
    <mergeCell ref="I21:I22"/>
    <mergeCell ref="J21:J22"/>
    <mergeCell ref="K21:K22"/>
    <mergeCell ref="L21:L22"/>
    <mergeCell ref="A23:A26"/>
    <mergeCell ref="D23:E23"/>
    <mergeCell ref="J23:L23"/>
    <mergeCell ref="D24:E24"/>
    <mergeCell ref="D25:E25"/>
    <mergeCell ref="A17:D18"/>
    <mergeCell ref="E17:H17"/>
    <mergeCell ref="I17:M18"/>
    <mergeCell ref="E18:H18"/>
    <mergeCell ref="A21:A22"/>
    <mergeCell ref="B21:B22"/>
    <mergeCell ref="C21:C22"/>
    <mergeCell ref="D21:E22"/>
    <mergeCell ref="F21:F22"/>
    <mergeCell ref="G21:G22"/>
    <mergeCell ref="A11:K11"/>
    <mergeCell ref="A13:L13"/>
    <mergeCell ref="A14:M14"/>
    <mergeCell ref="A16:D16"/>
    <mergeCell ref="E16:H16"/>
    <mergeCell ref="I16:M16"/>
    <mergeCell ref="A1:M2"/>
    <mergeCell ref="A4:M4"/>
    <mergeCell ref="A7:K7"/>
    <mergeCell ref="A8:K8"/>
    <mergeCell ref="A9:K9"/>
    <mergeCell ref="A10:K10"/>
  </mergeCells>
  <printOptions horizontalCentered="1"/>
  <pageMargins left="0" right="0" top="0.39370078740157483" bottom="0.39370078740157483" header="0.31496062992125984" footer="0.31496062992125984"/>
  <pageSetup scale="75" orientation="landscape" verticalDpi="0" r:id="rId1"/>
  <headerFooter>
    <oddFooter>&amp;R&amp;"Arial,Normal"&amp;10&amp;P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2016</vt:lpstr>
      <vt:lpstr>'2016'!_Toc448496530</vt:lpstr>
      <vt:lpstr>'2016'!_Toc448496531</vt:lpstr>
      <vt:lpstr>'2016'!_Toc448496535</vt:lpstr>
      <vt:lpstr>'2016'!Títulos_a_imprimir</vt:lpstr>
    </vt:vector>
  </TitlesOfParts>
  <Company>INVIMA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Milet Pablos Corredor</dc:creator>
  <cp:lastModifiedBy>Martha Milet Pablos Corredor</cp:lastModifiedBy>
  <dcterms:created xsi:type="dcterms:W3CDTF">2016-05-02T14:12:18Z</dcterms:created>
  <dcterms:modified xsi:type="dcterms:W3CDTF">2016-05-02T14:12:30Z</dcterms:modified>
</cp:coreProperties>
</file>